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资格复审结果" sheetId="1" r:id="rId1"/>
  </sheets>
  <definedNames>
    <definedName name="_xlnm._FilterDatabase" localSheetId="0" hidden="1">资格复审结果!$A$2:$E$6</definedName>
    <definedName name="_xlnm.Print_Titles" localSheetId="0">资格复审结果!$1:$2</definedName>
  </definedNames>
  <calcPr calcId="144525"/>
</workbook>
</file>

<file path=xl/sharedStrings.xml><?xml version="1.0" encoding="utf-8"?>
<sst xmlns="http://schemas.openxmlformats.org/spreadsheetml/2006/main" count="39" uniqueCount="24">
  <si>
    <t>附件1：海南中学白沙学校 2023年招聘教师公告资格复审结果</t>
  </si>
  <si>
    <t>序号</t>
  </si>
  <si>
    <t>报考岗位</t>
  </si>
  <si>
    <t>准考证号</t>
  </si>
  <si>
    <t>姓名</t>
  </si>
  <si>
    <t>复审结果</t>
  </si>
  <si>
    <t>0201_初中数学</t>
  </si>
  <si>
    <t>陈翠曼</t>
  </si>
  <si>
    <t>通过</t>
  </si>
  <si>
    <t>唐艳婷</t>
  </si>
  <si>
    <t>苏元丽</t>
  </si>
  <si>
    <t>0202_高中语文</t>
  </si>
  <si>
    <t>陆小云</t>
  </si>
  <si>
    <t>0203_高中英语</t>
  </si>
  <si>
    <t>陈秀靓</t>
  </si>
  <si>
    <t>未参加资格复审</t>
  </si>
  <si>
    <t>0204_高中政治</t>
  </si>
  <si>
    <t>符薰涵</t>
  </si>
  <si>
    <t>符文慧</t>
  </si>
  <si>
    <t>王秀媚</t>
  </si>
  <si>
    <t>0205_高中地理</t>
  </si>
  <si>
    <t>孙慧珍</t>
  </si>
  <si>
    <t>黄小楠</t>
  </si>
  <si>
    <t>何武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</si>
</sst>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topLeftCell="A3" workbookViewId="0">
      <selection activeCell="I8" sqref="I8"/>
    </sheetView>
  </sheetViews>
  <sheetFormatPr defaultColWidth="9" defaultRowHeight="13.5" outlineLevelCol="4"/>
  <cols>
    <col min="1" max="1" width="7.125" customWidth="1"/>
    <col min="2" max="2" width="39" style="2" customWidth="1"/>
    <col min="3" max="3" width="17.375" customWidth="1"/>
    <col min="4" max="4" width="8.75" customWidth="1"/>
    <col min="5" max="5" width="15.125" customWidth="1"/>
  </cols>
  <sheetData>
    <row r="1" ht="60" customHeight="1" spans="1:5">
      <c r="A1" s="3" t="s">
        <v>0</v>
      </c>
      <c r="B1" s="4"/>
      <c r="C1" s="4"/>
      <c r="D1" s="4"/>
      <c r="E1" s="4"/>
    </row>
    <row r="2" ht="35.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ht="41" customHeight="1" spans="1:5">
      <c r="A3" s="7">
        <v>1</v>
      </c>
      <c r="B3" s="8" t="s">
        <v>6</v>
      </c>
      <c r="C3" s="8" t="str">
        <f>"202308250114"</f>
        <v>202308250114</v>
      </c>
      <c r="D3" s="8" t="s">
        <v>7</v>
      </c>
      <c r="E3" s="7" t="s">
        <v>8</v>
      </c>
    </row>
    <row r="4" s="1" customFormat="1" ht="41" customHeight="1" spans="1:5">
      <c r="A4" s="7">
        <v>2</v>
      </c>
      <c r="B4" s="8" t="s">
        <v>6</v>
      </c>
      <c r="C4" s="8" t="str">
        <f>"202308250107"</f>
        <v>202308250107</v>
      </c>
      <c r="D4" s="8" t="s">
        <v>9</v>
      </c>
      <c r="E4" s="7" t="s">
        <v>8</v>
      </c>
    </row>
    <row r="5" s="1" customFormat="1" ht="41" customHeight="1" spans="1:5">
      <c r="A5" s="7">
        <v>3</v>
      </c>
      <c r="B5" s="8" t="s">
        <v>6</v>
      </c>
      <c r="C5" s="8" t="str">
        <f>"202308250118"</f>
        <v>202308250118</v>
      </c>
      <c r="D5" s="8" t="s">
        <v>10</v>
      </c>
      <c r="E5" s="7" t="s">
        <v>8</v>
      </c>
    </row>
    <row r="6" s="1" customFormat="1" ht="41" customHeight="1" spans="1:5">
      <c r="A6" s="7">
        <v>4</v>
      </c>
      <c r="B6" s="8" t="s">
        <v>11</v>
      </c>
      <c r="C6" s="8" t="str">
        <f>"202308250203"</f>
        <v>202308250203</v>
      </c>
      <c r="D6" s="8" t="s">
        <v>12</v>
      </c>
      <c r="E6" s="7" t="s">
        <v>8</v>
      </c>
    </row>
    <row r="7" ht="41" customHeight="1" spans="1:5">
      <c r="A7" s="7">
        <v>5</v>
      </c>
      <c r="B7" s="8" t="s">
        <v>13</v>
      </c>
      <c r="C7" s="8" t="str">
        <f>"202308250224"</f>
        <v>202308250224</v>
      </c>
      <c r="D7" s="8" t="s">
        <v>14</v>
      </c>
      <c r="E7" s="9" t="s">
        <v>15</v>
      </c>
    </row>
    <row r="8" ht="41" customHeight="1" spans="1:5">
      <c r="A8" s="7">
        <v>6</v>
      </c>
      <c r="B8" s="8" t="s">
        <v>16</v>
      </c>
      <c r="C8" s="8" t="str">
        <f>"202308250311"</f>
        <v>202308250311</v>
      </c>
      <c r="D8" s="8" t="s">
        <v>17</v>
      </c>
      <c r="E8" s="7" t="s">
        <v>8</v>
      </c>
    </row>
    <row r="9" ht="41" customHeight="1" spans="1:5">
      <c r="A9" s="7">
        <v>7</v>
      </c>
      <c r="B9" s="8" t="s">
        <v>16</v>
      </c>
      <c r="C9" s="8" t="str">
        <f>"202308250312"</f>
        <v>202308250312</v>
      </c>
      <c r="D9" s="8" t="s">
        <v>18</v>
      </c>
      <c r="E9" s="7" t="s">
        <v>8</v>
      </c>
    </row>
    <row r="10" ht="41" customHeight="1" spans="1:5">
      <c r="A10" s="7">
        <v>8</v>
      </c>
      <c r="B10" s="8" t="s">
        <v>16</v>
      </c>
      <c r="C10" s="8" t="str">
        <f>"202308250319"</f>
        <v>202308250319</v>
      </c>
      <c r="D10" s="8" t="s">
        <v>19</v>
      </c>
      <c r="E10" s="9" t="s">
        <v>15</v>
      </c>
    </row>
    <row r="11" ht="41" customHeight="1" spans="1:5">
      <c r="A11" s="7">
        <v>9</v>
      </c>
      <c r="B11" s="8" t="s">
        <v>20</v>
      </c>
      <c r="C11" s="8" t="str">
        <f>"202308250413"</f>
        <v>202308250413</v>
      </c>
      <c r="D11" s="8" t="s">
        <v>21</v>
      </c>
      <c r="E11" s="9" t="s">
        <v>15</v>
      </c>
    </row>
    <row r="12" ht="41" customHeight="1" spans="1:5">
      <c r="A12" s="7">
        <v>10</v>
      </c>
      <c r="B12" s="8" t="s">
        <v>20</v>
      </c>
      <c r="C12" s="8" t="str">
        <f>"202308250402"</f>
        <v>202308250402</v>
      </c>
      <c r="D12" s="8" t="s">
        <v>22</v>
      </c>
      <c r="E12" s="9" t="s">
        <v>15</v>
      </c>
    </row>
    <row r="13" ht="41" customHeight="1" spans="1:5">
      <c r="A13" s="7">
        <v>11</v>
      </c>
      <c r="B13" s="8" t="s">
        <v>20</v>
      </c>
      <c r="C13" s="8" t="str">
        <f>"202308250415"</f>
        <v>202308250415</v>
      </c>
      <c r="D13" s="8" t="s">
        <v>23</v>
      </c>
      <c r="E13" s="7" t="s">
        <v>8</v>
      </c>
    </row>
  </sheetData>
  <sheetProtection selectLockedCells="1" selectUnlockedCells="1"/>
  <mergeCells count="1">
    <mergeCell ref="A1:E1"/>
  </mergeCells>
  <printOptions horizontalCentered="1"/>
  <pageMargins left="0.078740157480315" right="0.078740157480315" top="0.393700787401575" bottom="0.31496062992126" header="0.31496062992126" footer="0.078740157480315"/>
  <pageSetup paperSize="9" scale="88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冰冰</cp:lastModifiedBy>
  <dcterms:created xsi:type="dcterms:W3CDTF">2015-06-05T18:19:00Z</dcterms:created>
  <dcterms:modified xsi:type="dcterms:W3CDTF">2023-09-01T01:30:59Z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DC424057F40A4596A9427E18928BE205_12</vt:lpwstr>
  </property>
  <property fmtid="{D5CDD505-2E9C-101B-9397-08002B2CF9AE}" pid="3" name="KSOProductBuildVer">
    <vt:lpwstr>2052-12.1.0.15358</vt:lpwstr>
  </property>
</Properties>
</file>